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<sst xmlns="http://schemas.openxmlformats.org/spreadsheetml/2006/main" count="28" uniqueCount="28">
  <si>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</si>
  <si>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SAU005</t>
  </si>
  <si>
    <t xml:space="preserve">Ud</t>
  </si>
  <si>
    <t xml:space="preserve">Urinol de aço inoxidável.</t>
  </si>
  <si>
    <r>
      <rPr>
        <b/>
        <sz val="7.80"/>
        <color rgb="FF000000"/>
        <rFont val="A"/>
        <family val="2"/>
      </rPr>
      <t xml:space="preserve">Urinol com alimentação vista e escoamento sifonado, série Prestowash Inox, modelo Tubo 88943 "PRESTO EQUIP", equipado com torneira de passagem recta mural para urinol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</si>
  <si>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</si>
  <si>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</si>
  <si>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</si>
  <si>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</si>
  <si>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</si>
  <si>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</si>
  <si>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mt30uxp010kb</t>
  </si>
  <si>
    <t xml:space="preserve">Ud</t>
  </si>
  <si>
    <t xml:space="preserve">Urinol de aço inoxidável AISI 304, com alimentação vista e escoamento sifonado, série Prestowash Inox, modelo Tubo 88943 "PRESTO EQUIP", acabamento acetinado, de 355x316x521 mm.</t>
  </si>
  <si>
    <t xml:space="preserve">mt31gmp300aee</t>
  </si>
  <si>
    <t xml:space="preserve">Ud</t>
  </si>
  <si>
    <t xml:space="preserve">Torneira de passagem recta mural para urinol, com tempo de fluxo de 5 segundos, caudal de 9 l/min, para colocação em superfície; inclusive elementos de ligação.</t>
  </si>
  <si>
    <t xml:space="preserve">mt30www010</t>
  </si>
  <si>
    <t xml:space="preserve">Ud</t>
  </si>
  <si>
    <t xml:space="preserve">Material auxiliar para instalação de aparelho sanitário.</t>
  </si>
  <si>
    <t xml:space="preserve">mo008</t>
  </si>
  <si>
    <t xml:space="preserve">h</t>
  </si>
  <si>
    <t xml:space="preserve">Oficial de 1ª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</si>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</sst>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1.60" customWidth="1"/>
    <col min="3" max="3" width="3.79" customWidth="1"/>
    <col min="4" max="4" width="6.56" customWidth="1"/>
    <col min="5" max="5" width="62.51" customWidth="1"/>
    <col min="6" max="6" width="6.41" customWidth="1"/>
    <col min="7" max="7" width="8.60" customWidth="1"/>
    <col min="8" max="8" width="4.52" customWidth="1"/>
    <col min="9" max="9" width="0.87" customWidth="1"/>
    <col min="10" max="10" width="5.25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409.400000</v>
      </c>
      <c r="H8" s="16"/>
      <c r="I8" s="16">
        <f ca="1">ROUND(INDIRECT(ADDRESS(ROW()+(0), COLUMN()+(-3), 1))*INDIRECT(ADDRESS(ROW()+(0), COLUMN()+(-2), 1)), 2)</f>
        <v>409.400000</v>
      </c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45.980000</v>
      </c>
      <c r="H9" s="20"/>
      <c r="I9" s="20">
        <f ca="1">ROUND(INDIRECT(ADDRESS(ROW()+(0), COLUMN()+(-3), 1))*INDIRECT(ADDRESS(ROW()+(0), COLUMN()+(-2), 1)), 2)</f>
        <v>45.980000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1.000000</v>
      </c>
      <c r="G10" s="20">
        <v>1.050000</v>
      </c>
      <c r="H10" s="20"/>
      <c r="I10" s="20">
        <f ca="1">ROUND(INDIRECT(ADDRESS(ROW()+(0), COLUMN()+(-3), 1))*INDIRECT(ADDRESS(ROW()+(0), COLUMN()+(-2), 1)), 2)</f>
        <v>1.050000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1.204000</v>
      </c>
      <c r="G11" s="24">
        <v>17.410000</v>
      </c>
      <c r="H11" s="24"/>
      <c r="I11" s="24">
        <f ca="1">ROUND(INDIRECT(ADDRESS(ROW()+(0), COLUMN()+(-3), 1))*INDIRECT(ADDRESS(ROW()+(0), COLUMN()+(-2), 1)), 2)</f>
        <v>20.960000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477.390000</v>
      </c>
      <c r="H12" s="16"/>
      <c r="I12" s="16">
        <f ca="1">ROUND(INDIRECT(ADDRESS(ROW()+(0), COLUMN()+(-3), 1))*INDIRECT(ADDRESS(ROW()+(0), COLUMN()+(-2), 1))/100, 2)</f>
        <v>9.550000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486.940000</v>
      </c>
      <c r="H13" s="24"/>
      <c r="I13" s="24">
        <f ca="1">ROUND(INDIRECT(ADDRESS(ROW()+(0), COLUMN()+(-3), 1))*INDIRECT(ADDRESS(ROW()+(0), COLUMN()+(-2), 1))/100, 2)</f>
        <v>14.610000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501.550000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